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ownloads\"/>
    </mc:Choice>
  </mc:AlternateContent>
  <bookViews>
    <workbookView xWindow="0" yWindow="0" windowWidth="23040" windowHeight="824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L184" i="1" l="1"/>
  <c r="G184" i="1"/>
  <c r="H184" i="1"/>
  <c r="I184" i="1"/>
  <c r="J184" i="1"/>
  <c r="F184" i="1"/>
  <c r="G165" i="1"/>
  <c r="H165" i="1"/>
  <c r="I165" i="1"/>
  <c r="J165" i="1"/>
  <c r="L165" i="1"/>
  <c r="F165" i="1"/>
  <c r="L146" i="1"/>
  <c r="G146" i="1"/>
  <c r="H146" i="1"/>
  <c r="I146" i="1"/>
  <c r="J146" i="1"/>
  <c r="F146" i="1"/>
  <c r="F127" i="1"/>
  <c r="G127" i="1"/>
  <c r="H127" i="1"/>
  <c r="I127" i="1"/>
  <c r="J127" i="1"/>
  <c r="L127" i="1"/>
  <c r="G108" i="1"/>
  <c r="H108" i="1"/>
  <c r="I108" i="1"/>
  <c r="J108" i="1"/>
  <c r="L108" i="1"/>
  <c r="F108" i="1"/>
  <c r="G89" i="1"/>
  <c r="H89" i="1"/>
  <c r="I89" i="1"/>
  <c r="J89" i="1"/>
  <c r="L89" i="1"/>
  <c r="F89" i="1"/>
  <c r="G70" i="1"/>
  <c r="H70" i="1"/>
  <c r="I70" i="1"/>
  <c r="J70" i="1"/>
  <c r="L70" i="1"/>
  <c r="F70" i="1"/>
  <c r="L32" i="1"/>
  <c r="L51" i="1"/>
  <c r="G51" i="1"/>
  <c r="H51" i="1"/>
  <c r="I51" i="1"/>
  <c r="J51" i="1"/>
  <c r="F51" i="1"/>
  <c r="G32" i="1"/>
  <c r="H32" i="1"/>
  <c r="I32" i="1"/>
  <c r="J32" i="1"/>
  <c r="F32" i="1"/>
  <c r="G13" i="1"/>
  <c r="H13" i="1"/>
  <c r="I13" i="1"/>
  <c r="J13" i="1"/>
  <c r="F13" i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<sst xmlns="http://schemas.openxmlformats.org/spreadsheetml/2006/main" count="231" uniqueCount="60">
  <si>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</si>
  <si>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</si>
  <si>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</si>
  <si>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</si>
  <si>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</si>
  <si>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</si>
  <si>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</si>
  <si>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</si>
  <si>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</si>
  <si>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</si>
  <si>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</si>
  <si>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</si>
  <si>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</si>
  <si>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</si>
  <si>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</si>
  <si>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</si>
  <si>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</si>
  <si>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</si>
  <si>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</si>
  <si>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</si>
  <si>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</si>
  <si>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</si>
  <si>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</si>
  <si>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</si>
  <si>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</si>
  <si>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</si>
  <si>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</si>
  <si>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</si>
  <si>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</si>
  <si>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</si>
  <si>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</si>
  <si>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</si>
  <si>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</si>
  <si>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</si>
  <si>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</si>
  <si>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Гуляш из говядины</t>
  </si>
  <si>
    <t>Макаронные изделия</t>
  </si>
  <si>
    <t>Чай с сахаром</t>
  </si>
  <si>
    <t>Хлеб пшеничный</t>
  </si>
  <si>
    <t>Яблоко</t>
  </si>
  <si>
    <t>Чай с лимоном и сахаром</t>
  </si>
  <si>
    <t>Сок для детского питания</t>
  </si>
  <si>
    <t>Каша гречневая молочная вязкая</t>
  </si>
  <si>
    <t>Компот из смеси сухофруктов</t>
  </si>
  <si>
    <t>Котлета из говядины(полуфабрикат)</t>
  </si>
  <si>
    <t>Каша"Артек" молочная вязкая</t>
  </si>
  <si>
    <t>Каша молочная "Дружба"</t>
  </si>
  <si>
    <t>Какао с молоком</t>
  </si>
  <si>
    <t>Йогурт для детского питания</t>
  </si>
  <si>
    <t>Плов из говядины</t>
  </si>
  <si>
    <t>Биточки из мяса птицы(полуфабрикаты)</t>
  </si>
  <si>
    <t>Каша рисовая молочная вязкая</t>
  </si>
  <si>
    <t>Каша пшенная рассыпчатая</t>
  </si>
  <si>
    <t>Каша гречневая рассыпчатая</t>
  </si>
  <si>
    <t>Сыр (порциями)</t>
  </si>
  <si>
    <t>Кисель из концентрата на плод.и ягодных экст.</t>
  </si>
  <si>
    <t>Директор</t>
  </si>
  <si>
    <t>7-11 лет</t>
  </si>
  <si>
    <t>МБОУ СОШ с.Кубиязы</t>
  </si>
  <si>
    <t>Ахматьянов А.Ф.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</si>
</sst>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88" sqref="L18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45.75" customHeight="1" x14ac:dyDescent="0.3">
      <c r="A1" s="1" t="s">
        <v>6</v>
      </c>
      <c r="C1" s="55" t="s">
        <v>58</v>
      </c>
      <c r="D1" s="56"/>
      <c r="E1" s="56"/>
      <c r="F1" s="13" t="s">
        <v>14</v>
      </c>
      <c r="G1" s="2" t="s">
        <v>15</v>
      </c>
      <c r="H1" s="57" t="s">
        <v>56</v>
      </c>
      <c r="I1" s="57"/>
      <c r="J1" s="57"/>
      <c r="K1" s="57"/>
    </row>
    <row r="2" spans="1:12" ht="17.399999999999999" x14ac:dyDescent="0.25">
      <c r="A2" s="33" t="s">
        <v>5</v>
      </c>
      <c r="C2" s="2"/>
      <c r="G2" s="2" t="s">
        <v>16</v>
      </c>
      <c r="H2" s="57" t="s">
        <v>59</v>
      </c>
      <c r="I2" s="57"/>
      <c r="J2" s="57"/>
      <c r="K2" s="57"/>
    </row>
    <row r="3" spans="1:12" ht="17.25" customHeight="1" x14ac:dyDescent="0.25">
      <c r="A3" s="4" t="s">
        <v>7</v>
      </c>
      <c r="C3" s="2"/>
      <c r="D3" s="3"/>
      <c r="E3" s="36" t="s">
        <v>57</v>
      </c>
      <c r="G3" s="2" t="s">
        <v>17</v>
      </c>
      <c r="H3" s="58">
        <v>45243</v>
      </c>
      <c r="I3" s="58"/>
      <c r="J3" s="58"/>
      <c r="K3" s="58"/>
    </row>
    <row r="4" spans="1:12" ht="13.8" thickBot="1" x14ac:dyDescent="0.3">
      <c r="C4" s="2"/>
      <c r="D4" s="4"/>
    </row>
    <row r="5" spans="1:12" ht="31.2" thickBot="1" x14ac:dyDescent="0.3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4.4" x14ac:dyDescent="0.3">
      <c r="A6" s="21">
        <v>1</v>
      </c>
      <c r="B6" s="22">
        <v>1</v>
      </c>
      <c r="C6" s="23" t="s">
        <v>18</v>
      </c>
      <c r="D6" s="5" t="s">
        <v>19</v>
      </c>
      <c r="E6" s="37" t="s">
        <v>35</v>
      </c>
      <c r="F6" s="38">
        <v>100</v>
      </c>
      <c r="G6" s="38">
        <v>16.399999999999999</v>
      </c>
      <c r="H6" s="38">
        <v>17.100000000000001</v>
      </c>
      <c r="I6" s="38">
        <v>2.7</v>
      </c>
      <c r="J6" s="38">
        <v>232</v>
      </c>
      <c r="K6" s="39">
        <v>30</v>
      </c>
      <c r="L6" s="38">
        <v>52</v>
      </c>
    </row>
    <row r="7" spans="1:12" ht="14.4" x14ac:dyDescent="0.3">
      <c r="A7" s="24"/>
      <c r="B7" s="16"/>
      <c r="C7" s="11"/>
      <c r="D7" s="6"/>
      <c r="E7" s="40" t="s">
        <v>36</v>
      </c>
      <c r="F7" s="41">
        <v>185</v>
      </c>
      <c r="G7" s="41">
        <v>6.6</v>
      </c>
      <c r="H7" s="41">
        <v>4.7</v>
      </c>
      <c r="I7" s="41">
        <v>39.4</v>
      </c>
      <c r="J7" s="41">
        <v>230</v>
      </c>
      <c r="K7" s="42">
        <v>24</v>
      </c>
      <c r="L7" s="41">
        <v>8.8800000000000008</v>
      </c>
    </row>
    <row r="8" spans="1:12" ht="14.4" x14ac:dyDescent="0.3">
      <c r="A8" s="24"/>
      <c r="B8" s="16"/>
      <c r="C8" s="11"/>
      <c r="D8" s="7" t="s">
        <v>20</v>
      </c>
      <c r="E8" s="40" t="s">
        <v>37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12</v>
      </c>
      <c r="L8" s="41">
        <v>2.11</v>
      </c>
    </row>
    <row r="9" spans="1:12" ht="16.5" customHeight="1" x14ac:dyDescent="0.3">
      <c r="A9" s="24"/>
      <c r="B9" s="16"/>
      <c r="C9" s="11"/>
      <c r="D9" s="7" t="s">
        <v>21</v>
      </c>
      <c r="E9" s="52" t="s">
        <v>38</v>
      </c>
      <c r="F9" s="41">
        <v>60</v>
      </c>
      <c r="G9" s="41">
        <v>5.46</v>
      </c>
      <c r="H9" s="41">
        <v>0.48</v>
      </c>
      <c r="I9" s="41">
        <v>29.52</v>
      </c>
      <c r="J9" s="41">
        <v>141</v>
      </c>
      <c r="K9" s="42">
        <v>6</v>
      </c>
      <c r="L9" s="41">
        <v>3.16</v>
      </c>
    </row>
    <row r="10" spans="1:12" ht="14.4" x14ac:dyDescent="0.3">
      <c r="A10" s="24"/>
      <c r="B10" s="16"/>
      <c r="C10" s="11"/>
      <c r="D10" s="7" t="s">
        <v>22</v>
      </c>
      <c r="E10" s="40" t="s">
        <v>39</v>
      </c>
      <c r="F10" s="41">
        <v>100</v>
      </c>
      <c r="G10" s="41">
        <v>0.2</v>
      </c>
      <c r="H10" s="41">
        <v>0.4</v>
      </c>
      <c r="I10" s="41">
        <v>9.8000000000000007</v>
      </c>
      <c r="J10" s="41">
        <v>44</v>
      </c>
      <c r="K10" s="42">
        <v>4</v>
      </c>
      <c r="L10" s="41">
        <v>8.1</v>
      </c>
    </row>
    <row r="11" spans="1:12" ht="14.4" x14ac:dyDescent="0.3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4.4" x14ac:dyDescent="0.3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5"/>
      <c r="B13" s="18"/>
      <c r="C13" s="8"/>
      <c r="D13" s="19" t="s">
        <v>31</v>
      </c>
      <c r="E13" s="9"/>
      <c r="F13" s="20">
        <f>SUM(F6:F11)</f>
        <v>645</v>
      </c>
      <c r="G13" s="20">
        <f t="shared" ref="G13:L13" si="0">SUM(G6:G11)</f>
        <v>28.76</v>
      </c>
      <c r="H13" s="20">
        <f t="shared" si="0"/>
        <v>22.68</v>
      </c>
      <c r="I13" s="20">
        <f t="shared" si="0"/>
        <v>90.52</v>
      </c>
      <c r="J13" s="20">
        <f t="shared" si="0"/>
        <v>682</v>
      </c>
      <c r="K13" s="20"/>
      <c r="L13" s="20">
        <f>SUM(L6:L10)</f>
        <v>74.25</v>
      </c>
    </row>
    <row r="14" spans="1:12" ht="14.4" x14ac:dyDescent="0.3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" thickBot="1" x14ac:dyDescent="0.3">
      <c r="A24" s="28">
        <f>A6</f>
        <v>1</v>
      </c>
      <c r="B24" s="29">
        <f>B6</f>
        <v>1</v>
      </c>
      <c r="C24" s="53" t="s">
        <v>4</v>
      </c>
      <c r="D24" s="54"/>
      <c r="E24" s="30"/>
      <c r="F24" s="31"/>
      <c r="G24" s="31"/>
      <c r="H24" s="31"/>
      <c r="I24" s="31"/>
      <c r="J24" s="31"/>
      <c r="K24" s="31"/>
      <c r="L24" s="31"/>
    </row>
    <row r="25" spans="1:12" ht="14.4" x14ac:dyDescent="0.3">
      <c r="A25" s="15">
        <v>1</v>
      </c>
      <c r="B25" s="16">
        <v>2</v>
      </c>
      <c r="C25" s="23" t="s">
        <v>18</v>
      </c>
      <c r="D25" s="5" t="s">
        <v>19</v>
      </c>
      <c r="E25" s="49" t="s">
        <v>42</v>
      </c>
      <c r="F25" s="38">
        <v>257</v>
      </c>
      <c r="G25" s="38">
        <v>10.9</v>
      </c>
      <c r="H25" s="38">
        <v>11.3</v>
      </c>
      <c r="I25" s="38">
        <v>44.5</v>
      </c>
      <c r="J25" s="38">
        <v>325</v>
      </c>
      <c r="K25" s="39">
        <v>13</v>
      </c>
      <c r="L25" s="38">
        <v>20.56</v>
      </c>
    </row>
    <row r="26" spans="1:12" ht="14.4" x14ac:dyDescent="0.3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4.4" x14ac:dyDescent="0.3">
      <c r="A27" s="15"/>
      <c r="B27" s="16"/>
      <c r="C27" s="11"/>
      <c r="D27" s="7" t="s">
        <v>20</v>
      </c>
      <c r="E27" s="52" t="s">
        <v>43</v>
      </c>
      <c r="F27" s="41">
        <v>200</v>
      </c>
      <c r="G27" s="41">
        <v>0.5</v>
      </c>
      <c r="H27" s="41">
        <v>0.1</v>
      </c>
      <c r="I27" s="41">
        <v>31.2</v>
      </c>
      <c r="J27" s="41">
        <v>121</v>
      </c>
      <c r="K27" s="42">
        <v>14</v>
      </c>
      <c r="L27" s="41">
        <v>27.4</v>
      </c>
    </row>
    <row r="28" spans="1:12" ht="14.4" x14ac:dyDescent="0.3">
      <c r="A28" s="15"/>
      <c r="B28" s="16"/>
      <c r="C28" s="11"/>
      <c r="D28" s="7" t="s">
        <v>21</v>
      </c>
      <c r="E28" s="52" t="s">
        <v>38</v>
      </c>
      <c r="F28" s="41">
        <v>60</v>
      </c>
      <c r="G28" s="41">
        <v>5.46</v>
      </c>
      <c r="H28" s="41">
        <v>0.48</v>
      </c>
      <c r="I28" s="41">
        <v>29.52</v>
      </c>
      <c r="J28" s="41">
        <v>141</v>
      </c>
      <c r="K28" s="42">
        <v>6</v>
      </c>
      <c r="L28" s="41">
        <v>3.16</v>
      </c>
    </row>
    <row r="29" spans="1:12" ht="14.4" x14ac:dyDescent="0.3">
      <c r="A29" s="15"/>
      <c r="B29" s="16"/>
      <c r="C29" s="11"/>
      <c r="D29" s="7" t="s">
        <v>28</v>
      </c>
      <c r="E29" s="40" t="s">
        <v>41</v>
      </c>
      <c r="F29" s="41">
        <v>200</v>
      </c>
      <c r="G29" s="41">
        <v>0</v>
      </c>
      <c r="H29" s="41">
        <v>0</v>
      </c>
      <c r="I29" s="41">
        <v>11.2</v>
      </c>
      <c r="J29" s="41">
        <v>45</v>
      </c>
      <c r="K29" s="42">
        <v>40</v>
      </c>
      <c r="L29" s="41">
        <v>20</v>
      </c>
    </row>
    <row r="30" spans="1:12" ht="14.4" x14ac:dyDescent="0.3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4.4" x14ac:dyDescent="0.3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7"/>
      <c r="B32" s="18"/>
      <c r="C32" s="8"/>
      <c r="D32" s="19" t="s">
        <v>31</v>
      </c>
      <c r="E32" s="9"/>
      <c r="F32" s="20">
        <f>SUM(F25:F30)</f>
        <v>717</v>
      </c>
      <c r="G32" s="20">
        <f t="shared" ref="G32:L32" si="1">SUM(G25:G30)</f>
        <v>16.86</v>
      </c>
      <c r="H32" s="20">
        <f t="shared" si="1"/>
        <v>11.88</v>
      </c>
      <c r="I32" s="20">
        <f t="shared" si="1"/>
        <v>116.42</v>
      </c>
      <c r="J32" s="20">
        <f t="shared" si="1"/>
        <v>632</v>
      </c>
      <c r="K32" s="20"/>
      <c r="L32" s="20">
        <f t="shared" si="1"/>
        <v>71.11999999999999</v>
      </c>
    </row>
    <row r="33" spans="1:12" ht="14.4" x14ac:dyDescent="0.3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3">
      <c r="A43" s="32">
        <f>A25</f>
        <v>1</v>
      </c>
      <c r="B43" s="32">
        <f>B25</f>
        <v>2</v>
      </c>
      <c r="C43" s="53" t="s">
        <v>4</v>
      </c>
      <c r="D43" s="54"/>
      <c r="E43" s="30"/>
      <c r="F43" s="31"/>
      <c r="G43" s="31"/>
      <c r="H43" s="31"/>
      <c r="I43" s="31"/>
      <c r="J43" s="31"/>
      <c r="K43" s="31"/>
      <c r="L43" s="31"/>
    </row>
    <row r="44" spans="1:12" ht="14.4" x14ac:dyDescent="0.3">
      <c r="A44" s="21">
        <v>1</v>
      </c>
      <c r="B44" s="22">
        <v>3</v>
      </c>
      <c r="C44" s="23" t="s">
        <v>18</v>
      </c>
      <c r="D44" s="5" t="s">
        <v>19</v>
      </c>
      <c r="E44" s="49" t="s">
        <v>44</v>
      </c>
      <c r="F44" s="38">
        <v>100</v>
      </c>
      <c r="G44" s="38">
        <v>8.4499999999999993</v>
      </c>
      <c r="H44" s="38">
        <v>9.6</v>
      </c>
      <c r="I44" s="38">
        <v>11.1</v>
      </c>
      <c r="J44" s="38">
        <v>168</v>
      </c>
      <c r="K44" s="39">
        <v>35</v>
      </c>
      <c r="L44" s="38">
        <v>55.26</v>
      </c>
    </row>
    <row r="45" spans="1:12" ht="14.4" x14ac:dyDescent="0.3">
      <c r="A45" s="24"/>
      <c r="B45" s="16"/>
      <c r="C45" s="11"/>
      <c r="D45" s="6"/>
      <c r="E45" s="40" t="s">
        <v>45</v>
      </c>
      <c r="F45" s="41">
        <v>185</v>
      </c>
      <c r="G45" s="41">
        <v>7.2</v>
      </c>
      <c r="H45" s="41">
        <v>7.2</v>
      </c>
      <c r="I45" s="41">
        <v>36.799999999999997</v>
      </c>
      <c r="J45" s="41">
        <v>242</v>
      </c>
      <c r="K45" s="42">
        <v>16</v>
      </c>
      <c r="L45" s="41">
        <v>12.58</v>
      </c>
    </row>
    <row r="46" spans="1:12" ht="14.4" x14ac:dyDescent="0.3">
      <c r="A46" s="24"/>
      <c r="B46" s="16"/>
      <c r="C46" s="11"/>
      <c r="D46" s="7" t="s">
        <v>20</v>
      </c>
      <c r="E46" s="40" t="s">
        <v>37</v>
      </c>
      <c r="F46" s="41">
        <v>200</v>
      </c>
      <c r="G46" s="41">
        <v>0.1</v>
      </c>
      <c r="H46" s="41">
        <v>0</v>
      </c>
      <c r="I46" s="41">
        <v>9.1</v>
      </c>
      <c r="J46" s="41">
        <v>35</v>
      </c>
      <c r="K46" s="42">
        <v>12</v>
      </c>
      <c r="L46" s="41">
        <v>2.11</v>
      </c>
    </row>
    <row r="47" spans="1:12" ht="14.4" x14ac:dyDescent="0.3">
      <c r="A47" s="24"/>
      <c r="B47" s="16"/>
      <c r="C47" s="11"/>
      <c r="D47" s="7" t="s">
        <v>21</v>
      </c>
      <c r="E47" s="52" t="s">
        <v>38</v>
      </c>
      <c r="F47" s="41">
        <v>60</v>
      </c>
      <c r="G47" s="41">
        <v>5.46</v>
      </c>
      <c r="H47" s="41">
        <v>0.48</v>
      </c>
      <c r="I47" s="41">
        <v>29.52</v>
      </c>
      <c r="J47" s="41">
        <v>141</v>
      </c>
      <c r="K47" s="42">
        <v>6</v>
      </c>
      <c r="L47" s="41">
        <v>3.16</v>
      </c>
    </row>
    <row r="48" spans="1:12" ht="14.4" x14ac:dyDescent="0.3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4.4" x14ac:dyDescent="0.3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4.4" x14ac:dyDescent="0.3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5"/>
      <c r="B51" s="18"/>
      <c r="C51" s="8"/>
      <c r="D51" s="19" t="s">
        <v>31</v>
      </c>
      <c r="E51" s="9"/>
      <c r="F51" s="20">
        <f>SUM(F44:F49)</f>
        <v>545</v>
      </c>
      <c r="G51" s="20">
        <f t="shared" ref="G51:L51" si="2">SUM(G44:G49)</f>
        <v>21.209999999999997</v>
      </c>
      <c r="H51" s="20">
        <f t="shared" si="2"/>
        <v>17.28</v>
      </c>
      <c r="I51" s="20">
        <f t="shared" si="2"/>
        <v>86.52</v>
      </c>
      <c r="J51" s="20">
        <f t="shared" si="2"/>
        <v>586</v>
      </c>
      <c r="K51" s="20"/>
      <c r="L51" s="20">
        <f t="shared" si="2"/>
        <v>73.11</v>
      </c>
    </row>
    <row r="52" spans="1:12" ht="14.4" x14ac:dyDescent="0.3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3">
      <c r="A62" s="28">
        <f>A44</f>
        <v>1</v>
      </c>
      <c r="B62" s="29">
        <f>B44</f>
        <v>3</v>
      </c>
      <c r="C62" s="53" t="s">
        <v>4</v>
      </c>
      <c r="D62" s="54"/>
      <c r="E62" s="30"/>
      <c r="F62" s="31"/>
      <c r="G62" s="31"/>
      <c r="H62" s="31"/>
      <c r="I62" s="31"/>
      <c r="J62" s="31"/>
      <c r="K62" s="31"/>
      <c r="L62" s="31"/>
    </row>
    <row r="63" spans="1:12" ht="14.4" x14ac:dyDescent="0.3">
      <c r="A63" s="21">
        <v>1</v>
      </c>
      <c r="B63" s="22">
        <v>4</v>
      </c>
      <c r="C63" s="23" t="s">
        <v>18</v>
      </c>
      <c r="D63" s="5" t="s">
        <v>19</v>
      </c>
      <c r="E63" s="49" t="s">
        <v>46</v>
      </c>
      <c r="F63" s="38">
        <v>185</v>
      </c>
      <c r="G63" s="38">
        <v>5.6</v>
      </c>
      <c r="H63" s="38">
        <v>7.6</v>
      </c>
      <c r="I63" s="38">
        <v>29.5</v>
      </c>
      <c r="J63" s="38">
        <v>209</v>
      </c>
      <c r="K63" s="39">
        <v>27</v>
      </c>
      <c r="L63" s="38">
        <v>9.5500000000000007</v>
      </c>
    </row>
    <row r="64" spans="1:12" ht="14.4" x14ac:dyDescent="0.3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4.4" x14ac:dyDescent="0.3">
      <c r="A65" s="24"/>
      <c r="B65" s="16"/>
      <c r="C65" s="11"/>
      <c r="D65" s="7" t="s">
        <v>20</v>
      </c>
      <c r="E65" s="52" t="s">
        <v>47</v>
      </c>
      <c r="F65" s="41">
        <v>200</v>
      </c>
      <c r="G65" s="41">
        <v>3.3</v>
      </c>
      <c r="H65" s="41">
        <v>3.1</v>
      </c>
      <c r="I65" s="41">
        <v>13.6</v>
      </c>
      <c r="J65" s="41">
        <v>94</v>
      </c>
      <c r="K65" s="42">
        <v>25</v>
      </c>
      <c r="L65" s="41">
        <v>10.92</v>
      </c>
    </row>
    <row r="66" spans="1:12" ht="14.4" x14ac:dyDescent="0.3">
      <c r="A66" s="24"/>
      <c r="B66" s="16"/>
      <c r="C66" s="11"/>
      <c r="D66" s="7" t="s">
        <v>21</v>
      </c>
      <c r="E66" s="52" t="s">
        <v>38</v>
      </c>
      <c r="F66" s="41">
        <v>60</v>
      </c>
      <c r="G66" s="41">
        <v>5.46</v>
      </c>
      <c r="H66" s="41">
        <v>0.48</v>
      </c>
      <c r="I66" s="41">
        <v>29.52</v>
      </c>
      <c r="J66" s="41">
        <v>141</v>
      </c>
      <c r="K66" s="42">
        <v>6</v>
      </c>
      <c r="L66" s="41">
        <v>3.16</v>
      </c>
    </row>
    <row r="67" spans="1:12" ht="14.4" x14ac:dyDescent="0.3">
      <c r="A67" s="24"/>
      <c r="B67" s="16"/>
      <c r="C67" s="11"/>
      <c r="D67" s="7"/>
      <c r="E67" s="40" t="s">
        <v>48</v>
      </c>
      <c r="F67" s="41">
        <v>100</v>
      </c>
      <c r="G67" s="41">
        <v>2.8</v>
      </c>
      <c r="H67" s="41">
        <v>3.2</v>
      </c>
      <c r="I67" s="41">
        <v>10.1</v>
      </c>
      <c r="J67" s="41">
        <v>82</v>
      </c>
      <c r="K67" s="42">
        <v>39</v>
      </c>
      <c r="L67" s="41">
        <v>25</v>
      </c>
    </row>
    <row r="68" spans="1:12" ht="14.4" x14ac:dyDescent="0.3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5"/>
      <c r="B70" s="18"/>
      <c r="C70" s="8"/>
      <c r="D70" s="19" t="s">
        <v>31</v>
      </c>
      <c r="E70" s="9"/>
      <c r="F70" s="20">
        <f>SUM(F63:F69)</f>
        <v>545</v>
      </c>
      <c r="G70" s="20">
        <f t="shared" ref="G70:L70" si="3">SUM(G63:G69)</f>
        <v>17.16</v>
      </c>
      <c r="H70" s="20">
        <f t="shared" si="3"/>
        <v>14.379999999999999</v>
      </c>
      <c r="I70" s="20">
        <f t="shared" si="3"/>
        <v>82.72</v>
      </c>
      <c r="J70" s="20">
        <f t="shared" si="3"/>
        <v>526</v>
      </c>
      <c r="K70" s="20"/>
      <c r="L70" s="20">
        <f t="shared" si="3"/>
        <v>48.629999999999995</v>
      </c>
    </row>
    <row r="71" spans="1:12" ht="14.4" x14ac:dyDescent="0.3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3">
      <c r="A81" s="28">
        <f>A63</f>
        <v>1</v>
      </c>
      <c r="B81" s="29">
        <f>B63</f>
        <v>4</v>
      </c>
      <c r="C81" s="53" t="s">
        <v>4</v>
      </c>
      <c r="D81" s="54"/>
      <c r="E81" s="30"/>
      <c r="F81" s="31"/>
      <c r="G81" s="31"/>
      <c r="H81" s="31"/>
      <c r="I81" s="31"/>
      <c r="J81" s="31"/>
      <c r="K81" s="31"/>
      <c r="L81" s="31"/>
    </row>
    <row r="82" spans="1:12" ht="14.4" x14ac:dyDescent="0.3">
      <c r="A82" s="21">
        <v>1</v>
      </c>
      <c r="B82" s="22">
        <v>5</v>
      </c>
      <c r="C82" s="23" t="s">
        <v>18</v>
      </c>
      <c r="D82" s="5" t="s">
        <v>19</v>
      </c>
      <c r="E82" s="49" t="s">
        <v>49</v>
      </c>
      <c r="F82" s="38">
        <v>200</v>
      </c>
      <c r="G82" s="38">
        <v>20.9</v>
      </c>
      <c r="H82" s="38">
        <v>20.100000000000001</v>
      </c>
      <c r="I82" s="38">
        <v>30.5</v>
      </c>
      <c r="J82" s="38">
        <v>393</v>
      </c>
      <c r="K82" s="39">
        <v>42</v>
      </c>
      <c r="L82" s="38">
        <v>37.229999999999997</v>
      </c>
    </row>
    <row r="83" spans="1:12" ht="14.4" x14ac:dyDescent="0.3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4.4" x14ac:dyDescent="0.3">
      <c r="A84" s="24"/>
      <c r="B84" s="16"/>
      <c r="C84" s="11"/>
      <c r="D84" s="7" t="s">
        <v>20</v>
      </c>
      <c r="E84" s="40" t="s">
        <v>37</v>
      </c>
      <c r="F84" s="41">
        <v>200</v>
      </c>
      <c r="G84" s="41">
        <v>0.1</v>
      </c>
      <c r="H84" s="41">
        <v>0</v>
      </c>
      <c r="I84" s="41">
        <v>9.1</v>
      </c>
      <c r="J84" s="41">
        <v>35</v>
      </c>
      <c r="K84" s="42">
        <v>12</v>
      </c>
      <c r="L84" s="41">
        <v>2.11</v>
      </c>
    </row>
    <row r="85" spans="1:12" ht="14.4" x14ac:dyDescent="0.3">
      <c r="A85" s="24"/>
      <c r="B85" s="16"/>
      <c r="C85" s="11"/>
      <c r="D85" s="7" t="s">
        <v>21</v>
      </c>
      <c r="E85" s="52" t="s">
        <v>38</v>
      </c>
      <c r="F85" s="41">
        <v>60</v>
      </c>
      <c r="G85" s="41">
        <v>5.46</v>
      </c>
      <c r="H85" s="41">
        <v>0.48</v>
      </c>
      <c r="I85" s="41">
        <v>29.52</v>
      </c>
      <c r="J85" s="41">
        <v>141</v>
      </c>
      <c r="K85" s="42">
        <v>6</v>
      </c>
      <c r="L85" s="41">
        <v>3.16</v>
      </c>
    </row>
    <row r="86" spans="1:12" ht="14.4" x14ac:dyDescent="0.3">
      <c r="A86" s="24"/>
      <c r="B86" s="16"/>
      <c r="C86" s="11"/>
      <c r="D86" s="7" t="s">
        <v>22</v>
      </c>
      <c r="E86" s="40" t="s">
        <v>39</v>
      </c>
      <c r="F86" s="41">
        <v>100</v>
      </c>
      <c r="G86" s="41">
        <v>0.2</v>
      </c>
      <c r="H86" s="41">
        <v>0.4</v>
      </c>
      <c r="I86" s="41">
        <v>9.8000000000000007</v>
      </c>
      <c r="J86" s="41">
        <v>44</v>
      </c>
      <c r="K86" s="42">
        <v>4</v>
      </c>
      <c r="L86" s="41">
        <v>8.1</v>
      </c>
    </row>
    <row r="87" spans="1:12" ht="14.4" x14ac:dyDescent="0.3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5"/>
      <c r="B89" s="18"/>
      <c r="C89" s="8"/>
      <c r="D89" s="19" t="s">
        <v>31</v>
      </c>
      <c r="E89" s="9"/>
      <c r="F89" s="20">
        <f>SUM(F82:F88)</f>
        <v>560</v>
      </c>
      <c r="G89" s="20">
        <f t="shared" ref="G89:L89" si="4">SUM(G82:G88)</f>
        <v>26.66</v>
      </c>
      <c r="H89" s="20">
        <f t="shared" si="4"/>
        <v>20.98</v>
      </c>
      <c r="I89" s="20">
        <f t="shared" si="4"/>
        <v>78.92</v>
      </c>
      <c r="J89" s="20">
        <f t="shared" si="4"/>
        <v>613</v>
      </c>
      <c r="K89" s="20"/>
      <c r="L89" s="20">
        <f t="shared" si="4"/>
        <v>50.6</v>
      </c>
    </row>
    <row r="90" spans="1:12" ht="14.4" x14ac:dyDescent="0.3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3">
      <c r="A100" s="28">
        <f>A82</f>
        <v>1</v>
      </c>
      <c r="B100" s="29">
        <f>B82</f>
        <v>5</v>
      </c>
      <c r="C100" s="53" t="s">
        <v>4</v>
      </c>
      <c r="D100" s="54"/>
      <c r="E100" s="30"/>
      <c r="F100" s="31"/>
      <c r="G100" s="31"/>
      <c r="H100" s="31"/>
      <c r="I100" s="31"/>
      <c r="J100" s="31"/>
      <c r="K100" s="31"/>
      <c r="L100" s="31"/>
    </row>
    <row r="101" spans="1:12" ht="14.4" x14ac:dyDescent="0.3">
      <c r="A101" s="21">
        <v>2</v>
      </c>
      <c r="B101" s="22">
        <v>1</v>
      </c>
      <c r="C101" s="23" t="s">
        <v>18</v>
      </c>
      <c r="D101" s="5" t="s">
        <v>19</v>
      </c>
      <c r="E101" s="37" t="s">
        <v>35</v>
      </c>
      <c r="F101" s="38">
        <v>100</v>
      </c>
      <c r="G101" s="38">
        <v>16.399999999999999</v>
      </c>
      <c r="H101" s="38">
        <v>17.100000000000001</v>
      </c>
      <c r="I101" s="38">
        <v>2.7</v>
      </c>
      <c r="J101" s="38">
        <v>232</v>
      </c>
      <c r="K101" s="39">
        <v>30</v>
      </c>
      <c r="L101" s="38">
        <v>52</v>
      </c>
    </row>
    <row r="102" spans="1:12" ht="14.4" x14ac:dyDescent="0.3">
      <c r="A102" s="24"/>
      <c r="B102" s="16"/>
      <c r="C102" s="11"/>
      <c r="D102" s="6"/>
      <c r="E102" s="40" t="s">
        <v>36</v>
      </c>
      <c r="F102" s="41">
        <v>185</v>
      </c>
      <c r="G102" s="41">
        <v>6.6</v>
      </c>
      <c r="H102" s="41">
        <v>4.7</v>
      </c>
      <c r="I102" s="41">
        <v>39.4</v>
      </c>
      <c r="J102" s="41">
        <v>230</v>
      </c>
      <c r="K102" s="42">
        <v>24</v>
      </c>
      <c r="L102" s="41">
        <v>8.8800000000000008</v>
      </c>
    </row>
    <row r="103" spans="1:12" ht="14.4" x14ac:dyDescent="0.3">
      <c r="A103" s="24"/>
      <c r="B103" s="16"/>
      <c r="C103" s="11"/>
      <c r="D103" s="7" t="s">
        <v>20</v>
      </c>
      <c r="E103" s="40" t="s">
        <v>37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12</v>
      </c>
      <c r="L103" s="41">
        <v>2.11</v>
      </c>
    </row>
    <row r="104" spans="1:12" ht="14.4" x14ac:dyDescent="0.3">
      <c r="A104" s="24"/>
      <c r="B104" s="16"/>
      <c r="C104" s="11"/>
      <c r="D104" s="7" t="s">
        <v>21</v>
      </c>
      <c r="E104" s="52" t="s">
        <v>38</v>
      </c>
      <c r="F104" s="41">
        <v>60</v>
      </c>
      <c r="G104" s="41">
        <v>5.46</v>
      </c>
      <c r="H104" s="41">
        <v>0.48</v>
      </c>
      <c r="I104" s="41">
        <v>29.52</v>
      </c>
      <c r="J104" s="41">
        <v>141</v>
      </c>
      <c r="K104" s="42">
        <v>6</v>
      </c>
      <c r="L104" s="41">
        <v>3.16</v>
      </c>
    </row>
    <row r="105" spans="1:12" ht="14.4" x14ac:dyDescent="0.3">
      <c r="A105" s="24"/>
      <c r="B105" s="16"/>
      <c r="C105" s="11"/>
      <c r="D105" s="7" t="s">
        <v>22</v>
      </c>
      <c r="E105" s="40" t="s">
        <v>41</v>
      </c>
      <c r="F105" s="41">
        <v>200</v>
      </c>
      <c r="G105" s="41">
        <v>0</v>
      </c>
      <c r="H105" s="41">
        <v>0</v>
      </c>
      <c r="I105" s="41">
        <v>11.2</v>
      </c>
      <c r="J105" s="41">
        <v>45</v>
      </c>
      <c r="K105" s="42">
        <v>40</v>
      </c>
      <c r="L105" s="41">
        <v>20</v>
      </c>
    </row>
    <row r="106" spans="1:12" ht="14.4" x14ac:dyDescent="0.3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5"/>
      <c r="B108" s="18"/>
      <c r="C108" s="8"/>
      <c r="D108" s="19" t="s">
        <v>31</v>
      </c>
      <c r="E108" s="9"/>
      <c r="F108" s="20">
        <f>SUM(F101:F107)</f>
        <v>745</v>
      </c>
      <c r="G108" s="20">
        <f t="shared" ref="G108:L108" si="5">SUM(G101:G107)</f>
        <v>28.560000000000002</v>
      </c>
      <c r="H108" s="20">
        <f t="shared" si="5"/>
        <v>22.28</v>
      </c>
      <c r="I108" s="20">
        <f t="shared" si="5"/>
        <v>91.92</v>
      </c>
      <c r="J108" s="20">
        <f t="shared" si="5"/>
        <v>683</v>
      </c>
      <c r="K108" s="20"/>
      <c r="L108" s="20">
        <f t="shared" si="5"/>
        <v>86.15</v>
      </c>
    </row>
    <row r="109" spans="1:12" ht="14.4" x14ac:dyDescent="0.3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" thickBot="1" x14ac:dyDescent="0.3">
      <c r="A119" s="28">
        <f>A101</f>
        <v>2</v>
      </c>
      <c r="B119" s="29">
        <f>B101</f>
        <v>1</v>
      </c>
      <c r="C119" s="53" t="s">
        <v>4</v>
      </c>
      <c r="D119" s="54"/>
      <c r="E119" s="30"/>
      <c r="F119" s="31"/>
      <c r="G119" s="31"/>
      <c r="H119" s="31"/>
      <c r="I119" s="31"/>
      <c r="J119" s="31"/>
      <c r="K119" s="31"/>
      <c r="L119" s="31"/>
    </row>
    <row r="120" spans="1:12" ht="14.4" x14ac:dyDescent="0.3">
      <c r="A120" s="15">
        <v>2</v>
      </c>
      <c r="B120" s="16">
        <v>2</v>
      </c>
      <c r="C120" s="23" t="s">
        <v>18</v>
      </c>
      <c r="D120" s="5" t="s">
        <v>19</v>
      </c>
      <c r="E120" s="49" t="s">
        <v>50</v>
      </c>
      <c r="F120" s="38">
        <v>100</v>
      </c>
      <c r="G120" s="38">
        <v>13.2</v>
      </c>
      <c r="H120" s="38">
        <v>7.1</v>
      </c>
      <c r="I120" s="38">
        <v>9.9</v>
      </c>
      <c r="J120" s="38">
        <v>155</v>
      </c>
      <c r="K120" s="39">
        <v>33</v>
      </c>
      <c r="L120" s="38">
        <v>44.74</v>
      </c>
    </row>
    <row r="121" spans="1:12" ht="14.4" x14ac:dyDescent="0.3">
      <c r="A121" s="15"/>
      <c r="B121" s="16"/>
      <c r="C121" s="11"/>
      <c r="D121" s="6"/>
      <c r="E121" s="40" t="s">
        <v>51</v>
      </c>
      <c r="F121" s="41">
        <v>185</v>
      </c>
      <c r="G121" s="41">
        <v>5.2</v>
      </c>
      <c r="H121" s="41">
        <v>7.2</v>
      </c>
      <c r="I121" s="41">
        <v>36.1</v>
      </c>
      <c r="J121" s="41">
        <v>231</v>
      </c>
      <c r="K121" s="42">
        <v>23</v>
      </c>
      <c r="L121" s="41">
        <v>17.579999999999998</v>
      </c>
    </row>
    <row r="122" spans="1:12" ht="14.4" x14ac:dyDescent="0.3">
      <c r="A122" s="15"/>
      <c r="B122" s="16"/>
      <c r="C122" s="11"/>
      <c r="D122" s="7" t="s">
        <v>20</v>
      </c>
      <c r="E122" s="40" t="s">
        <v>37</v>
      </c>
      <c r="F122" s="41">
        <v>200</v>
      </c>
      <c r="G122" s="41">
        <v>0.1</v>
      </c>
      <c r="H122" s="41">
        <v>0</v>
      </c>
      <c r="I122" s="41">
        <v>9.1</v>
      </c>
      <c r="J122" s="41">
        <v>35</v>
      </c>
      <c r="K122" s="42">
        <v>12</v>
      </c>
      <c r="L122" s="41">
        <v>2.11</v>
      </c>
    </row>
    <row r="123" spans="1:12" ht="14.4" x14ac:dyDescent="0.3">
      <c r="A123" s="15"/>
      <c r="B123" s="16"/>
      <c r="C123" s="11"/>
      <c r="D123" s="7" t="s">
        <v>21</v>
      </c>
      <c r="E123" s="52" t="s">
        <v>38</v>
      </c>
      <c r="F123" s="41">
        <v>60</v>
      </c>
      <c r="G123" s="41">
        <v>5.46</v>
      </c>
      <c r="H123" s="41">
        <v>0.48</v>
      </c>
      <c r="I123" s="41">
        <v>29.52</v>
      </c>
      <c r="J123" s="41">
        <v>141</v>
      </c>
      <c r="K123" s="42">
        <v>6</v>
      </c>
      <c r="L123" s="41">
        <v>3.16</v>
      </c>
    </row>
    <row r="124" spans="1:12" ht="14.4" x14ac:dyDescent="0.3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4.4" x14ac:dyDescent="0.3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4.4" x14ac:dyDescent="0.3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7"/>
      <c r="B127" s="18"/>
      <c r="C127" s="8"/>
      <c r="D127" s="19" t="s">
        <v>31</v>
      </c>
      <c r="E127" s="9"/>
      <c r="F127" s="20">
        <f>SUM(F120:F125)</f>
        <v>545</v>
      </c>
      <c r="G127" s="20">
        <f t="shared" ref="G127:L127" si="6">SUM(G120:G125)</f>
        <v>23.96</v>
      </c>
      <c r="H127" s="20">
        <f t="shared" si="6"/>
        <v>14.780000000000001</v>
      </c>
      <c r="I127" s="20">
        <f t="shared" si="6"/>
        <v>84.62</v>
      </c>
      <c r="J127" s="20">
        <f t="shared" si="6"/>
        <v>562</v>
      </c>
      <c r="K127" s="20"/>
      <c r="L127" s="20">
        <f t="shared" si="6"/>
        <v>67.59</v>
      </c>
    </row>
    <row r="128" spans="1:12" ht="14.4" x14ac:dyDescent="0.3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" thickBot="1" x14ac:dyDescent="0.3">
      <c r="A138" s="32">
        <f>A120</f>
        <v>2</v>
      </c>
      <c r="B138" s="32">
        <f>B120</f>
        <v>2</v>
      </c>
      <c r="C138" s="53" t="s">
        <v>4</v>
      </c>
      <c r="D138" s="54"/>
      <c r="E138" s="30"/>
      <c r="F138" s="31"/>
      <c r="G138" s="31"/>
      <c r="H138" s="31"/>
      <c r="I138" s="31"/>
      <c r="J138" s="31"/>
      <c r="K138" s="31"/>
      <c r="L138" s="31"/>
    </row>
    <row r="139" spans="1:12" ht="14.4" x14ac:dyDescent="0.3">
      <c r="A139" s="21">
        <v>2</v>
      </c>
      <c r="B139" s="22">
        <v>3</v>
      </c>
      <c r="C139" s="23" t="s">
        <v>18</v>
      </c>
      <c r="D139" s="5" t="s">
        <v>19</v>
      </c>
      <c r="E139" s="49" t="s">
        <v>52</v>
      </c>
      <c r="F139" s="38">
        <v>185</v>
      </c>
      <c r="G139" s="38">
        <v>7.8</v>
      </c>
      <c r="H139" s="38">
        <v>6.3</v>
      </c>
      <c r="I139" s="38">
        <v>43.6</v>
      </c>
      <c r="J139" s="38">
        <v>266</v>
      </c>
      <c r="K139" s="39">
        <v>22</v>
      </c>
      <c r="L139" s="38">
        <v>7.96</v>
      </c>
    </row>
    <row r="140" spans="1:12" ht="14.4" x14ac:dyDescent="0.3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4.4" x14ac:dyDescent="0.3">
      <c r="A141" s="24"/>
      <c r="B141" s="16"/>
      <c r="C141" s="11"/>
      <c r="D141" s="7" t="s">
        <v>20</v>
      </c>
      <c r="E141" s="52" t="s">
        <v>47</v>
      </c>
      <c r="F141" s="41">
        <v>200</v>
      </c>
      <c r="G141" s="41">
        <v>3.6</v>
      </c>
      <c r="H141" s="41">
        <v>3.3</v>
      </c>
      <c r="I141" s="41">
        <v>13.7</v>
      </c>
      <c r="J141" s="41">
        <v>98</v>
      </c>
      <c r="K141" s="42">
        <v>25</v>
      </c>
      <c r="L141" s="41">
        <v>10.92</v>
      </c>
    </row>
    <row r="142" spans="1:12" ht="15.75" customHeight="1" x14ac:dyDescent="0.3">
      <c r="A142" s="24"/>
      <c r="B142" s="16"/>
      <c r="C142" s="11"/>
      <c r="D142" s="7" t="s">
        <v>21</v>
      </c>
      <c r="E142" s="52" t="s">
        <v>38</v>
      </c>
      <c r="F142" s="41">
        <v>60</v>
      </c>
      <c r="G142" s="41">
        <v>5.46</v>
      </c>
      <c r="H142" s="41">
        <v>0.48</v>
      </c>
      <c r="I142" s="41">
        <v>29.52</v>
      </c>
      <c r="J142" s="41">
        <v>141</v>
      </c>
      <c r="K142" s="42">
        <v>6</v>
      </c>
      <c r="L142" s="41">
        <v>3.16</v>
      </c>
    </row>
    <row r="143" spans="1:12" ht="14.4" x14ac:dyDescent="0.3">
      <c r="A143" s="24"/>
      <c r="B143" s="16"/>
      <c r="C143" s="11"/>
      <c r="D143" s="7" t="s">
        <v>22</v>
      </c>
      <c r="E143" s="40"/>
      <c r="F143" s="40"/>
      <c r="G143" s="40"/>
      <c r="H143" s="40"/>
      <c r="I143" s="40"/>
      <c r="J143" s="40"/>
      <c r="K143" s="40"/>
      <c r="L143" s="40"/>
    </row>
    <row r="144" spans="1:12" ht="14.4" x14ac:dyDescent="0.3">
      <c r="A144" s="24"/>
      <c r="B144" s="16"/>
      <c r="C144" s="11"/>
      <c r="D144" s="6" t="s">
        <v>28</v>
      </c>
      <c r="E144" s="40" t="s">
        <v>41</v>
      </c>
      <c r="F144" s="41">
        <v>200</v>
      </c>
      <c r="G144" s="41">
        <v>0</v>
      </c>
      <c r="H144" s="41">
        <v>0</v>
      </c>
      <c r="I144" s="41">
        <v>11.2</v>
      </c>
      <c r="J144" s="41">
        <v>45</v>
      </c>
      <c r="K144" s="42">
        <v>40</v>
      </c>
      <c r="L144" s="41">
        <v>20</v>
      </c>
    </row>
    <row r="145" spans="1:12" ht="14.4" x14ac:dyDescent="0.3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5"/>
      <c r="B146" s="18"/>
      <c r="C146" s="8"/>
      <c r="D146" s="19" t="s">
        <v>31</v>
      </c>
      <c r="E146" s="9"/>
      <c r="F146" s="20">
        <f>SUM(F139:F144)</f>
        <v>645</v>
      </c>
      <c r="G146" s="20">
        <f t="shared" ref="G146:J146" si="7">SUM(G139:G144)</f>
        <v>16.86</v>
      </c>
      <c r="H146" s="20">
        <f t="shared" si="7"/>
        <v>10.08</v>
      </c>
      <c r="I146" s="20">
        <f t="shared" si="7"/>
        <v>98.02</v>
      </c>
      <c r="J146" s="20">
        <f t="shared" si="7"/>
        <v>550</v>
      </c>
      <c r="K146" s="20"/>
      <c r="L146" s="20">
        <f>SUM(L139:L144)</f>
        <v>42.04</v>
      </c>
    </row>
    <row r="147" spans="1:12" ht="14.4" x14ac:dyDescent="0.3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" thickBot="1" x14ac:dyDescent="0.3">
      <c r="A157" s="28">
        <f>A139</f>
        <v>2</v>
      </c>
      <c r="B157" s="29">
        <f>B139</f>
        <v>3</v>
      </c>
      <c r="C157" s="53" t="s">
        <v>4</v>
      </c>
      <c r="D157" s="54"/>
      <c r="E157" s="30"/>
      <c r="F157" s="31"/>
      <c r="G157" s="31"/>
      <c r="H157" s="31"/>
      <c r="I157" s="31"/>
      <c r="J157" s="31"/>
      <c r="K157" s="31"/>
      <c r="L157" s="31"/>
    </row>
    <row r="158" spans="1:12" ht="14.4" x14ac:dyDescent="0.3">
      <c r="A158" s="21">
        <v>2</v>
      </c>
      <c r="B158" s="22">
        <v>4</v>
      </c>
      <c r="C158" s="23" t="s">
        <v>18</v>
      </c>
      <c r="D158" s="5" t="s">
        <v>19</v>
      </c>
      <c r="E158" s="49" t="s">
        <v>53</v>
      </c>
      <c r="F158" s="38">
        <v>257</v>
      </c>
      <c r="G158" s="38">
        <v>14.4</v>
      </c>
      <c r="H158" s="38">
        <v>9.4</v>
      </c>
      <c r="I158" s="38">
        <v>63</v>
      </c>
      <c r="J158" s="38">
        <v>401</v>
      </c>
      <c r="K158" s="39">
        <v>77</v>
      </c>
      <c r="L158" s="38">
        <v>20.56</v>
      </c>
    </row>
    <row r="159" spans="1:12" ht="14.4" x14ac:dyDescent="0.3">
      <c r="A159" s="24"/>
      <c r="B159" s="16"/>
      <c r="C159" s="11"/>
      <c r="D159" s="6"/>
      <c r="E159" s="6"/>
      <c r="F159" s="6"/>
      <c r="G159" s="6"/>
      <c r="H159" s="6"/>
      <c r="I159" s="6"/>
      <c r="J159" s="6"/>
      <c r="K159" s="6"/>
      <c r="L159" s="41"/>
    </row>
    <row r="160" spans="1:12" ht="14.4" x14ac:dyDescent="0.3">
      <c r="A160" s="24"/>
      <c r="B160" s="16"/>
      <c r="C160" s="11"/>
      <c r="D160" s="7" t="s">
        <v>20</v>
      </c>
      <c r="E160" s="40" t="s">
        <v>40</v>
      </c>
      <c r="F160" s="41">
        <v>200</v>
      </c>
      <c r="G160" s="41">
        <v>0.1</v>
      </c>
      <c r="H160" s="41">
        <v>0</v>
      </c>
      <c r="I160" s="41">
        <v>9.3000000000000007</v>
      </c>
      <c r="J160" s="41">
        <v>37</v>
      </c>
      <c r="K160" s="42">
        <v>11</v>
      </c>
      <c r="L160" s="41">
        <v>3.57</v>
      </c>
    </row>
    <row r="161" spans="1:12" ht="14.4" x14ac:dyDescent="0.3">
      <c r="A161" s="24"/>
      <c r="B161" s="16"/>
      <c r="C161" s="11"/>
      <c r="D161" s="7" t="s">
        <v>21</v>
      </c>
      <c r="E161" s="52" t="s">
        <v>38</v>
      </c>
      <c r="F161" s="41">
        <v>60</v>
      </c>
      <c r="G161" s="41">
        <v>5.46</v>
      </c>
      <c r="H161" s="41">
        <v>0.48</v>
      </c>
      <c r="I161" s="41">
        <v>29.52</v>
      </c>
      <c r="J161" s="41">
        <v>141</v>
      </c>
      <c r="K161" s="42">
        <v>6</v>
      </c>
      <c r="L161" s="41">
        <v>3.16</v>
      </c>
    </row>
    <row r="162" spans="1:12" ht="14.4" x14ac:dyDescent="0.3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4"/>
      <c r="B163" s="16"/>
      <c r="C163" s="11"/>
      <c r="D163" s="6"/>
      <c r="E163" s="40" t="s">
        <v>54</v>
      </c>
      <c r="F163" s="41">
        <v>10</v>
      </c>
      <c r="G163" s="41">
        <v>2.63</v>
      </c>
      <c r="H163" s="41">
        <v>2.63</v>
      </c>
      <c r="I163" s="41">
        <v>0</v>
      </c>
      <c r="J163" s="41">
        <v>35</v>
      </c>
      <c r="K163" s="42">
        <v>5</v>
      </c>
      <c r="L163" s="41">
        <v>5.98</v>
      </c>
    </row>
    <row r="164" spans="1:12" ht="14.4" x14ac:dyDescent="0.3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5"/>
      <c r="B165" s="18"/>
      <c r="C165" s="8"/>
      <c r="D165" s="19" t="s">
        <v>31</v>
      </c>
      <c r="E165" s="9"/>
      <c r="F165" s="20">
        <f>SUM(F158:F163)</f>
        <v>527</v>
      </c>
      <c r="G165" s="20">
        <f>SUM(G158:G163)</f>
        <v>22.59</v>
      </c>
      <c r="H165" s="20">
        <f>SUM(H158:H163)</f>
        <v>12.510000000000002</v>
      </c>
      <c r="I165" s="20">
        <f>SUM(I158:I163)</f>
        <v>101.82</v>
      </c>
      <c r="J165" s="20">
        <f>SUM(J158:J163)</f>
        <v>614</v>
      </c>
      <c r="K165" s="20"/>
      <c r="L165" s="20">
        <f>SUM(L158:L163)</f>
        <v>33.269999999999996</v>
      </c>
    </row>
    <row r="166" spans="1:12" ht="14.4" x14ac:dyDescent="0.3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4"/>
      <c r="B168" s="16"/>
      <c r="C168" s="11"/>
      <c r="D168" s="7" t="s">
        <v>26</v>
      </c>
      <c r="E168" s="51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" thickBot="1" x14ac:dyDescent="0.3">
      <c r="A176" s="28">
        <f>A158</f>
        <v>2</v>
      </c>
      <c r="B176" s="29">
        <f>B158</f>
        <v>4</v>
      </c>
      <c r="C176" s="53" t="s">
        <v>4</v>
      </c>
      <c r="D176" s="54"/>
      <c r="E176" s="30"/>
      <c r="F176" s="31"/>
      <c r="G176" s="31"/>
      <c r="H176" s="31"/>
      <c r="I176" s="31"/>
      <c r="J176" s="31"/>
      <c r="K176" s="31"/>
      <c r="L176" s="31"/>
    </row>
    <row r="177" spans="1:12" ht="14.4" x14ac:dyDescent="0.3">
      <c r="A177" s="21">
        <v>2</v>
      </c>
      <c r="B177" s="22">
        <v>5</v>
      </c>
      <c r="C177" s="23" t="s">
        <v>18</v>
      </c>
      <c r="D177" s="5" t="s">
        <v>19</v>
      </c>
      <c r="E177" s="40" t="s">
        <v>45</v>
      </c>
      <c r="F177" s="41">
        <v>185</v>
      </c>
      <c r="G177" s="41">
        <v>7.2</v>
      </c>
      <c r="H177" s="41">
        <v>7.2</v>
      </c>
      <c r="I177" s="41">
        <v>36.799999999999997</v>
      </c>
      <c r="J177" s="41">
        <v>242</v>
      </c>
      <c r="K177" s="42">
        <v>16</v>
      </c>
      <c r="L177" s="38">
        <v>12.03</v>
      </c>
    </row>
    <row r="178" spans="1:12" ht="14.4" x14ac:dyDescent="0.3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4.4" x14ac:dyDescent="0.3">
      <c r="A179" s="24"/>
      <c r="B179" s="16"/>
      <c r="C179" s="11"/>
      <c r="D179" s="7" t="s">
        <v>20</v>
      </c>
      <c r="E179" s="52" t="s">
        <v>55</v>
      </c>
      <c r="F179" s="41">
        <v>200</v>
      </c>
      <c r="G179" s="41">
        <v>0</v>
      </c>
      <c r="H179" s="41">
        <v>0</v>
      </c>
      <c r="I179" s="41">
        <v>20</v>
      </c>
      <c r="J179" s="41">
        <v>76</v>
      </c>
      <c r="K179" s="42">
        <v>29</v>
      </c>
      <c r="L179" s="41">
        <v>20</v>
      </c>
    </row>
    <row r="180" spans="1:12" ht="14.4" x14ac:dyDescent="0.3">
      <c r="A180" s="24"/>
      <c r="B180" s="16"/>
      <c r="C180" s="11"/>
      <c r="D180" s="7" t="s">
        <v>21</v>
      </c>
      <c r="E180" s="52" t="s">
        <v>38</v>
      </c>
      <c r="F180" s="41">
        <v>60</v>
      </c>
      <c r="G180" s="41">
        <v>5.46</v>
      </c>
      <c r="H180" s="41">
        <v>0.48</v>
      </c>
      <c r="I180" s="41">
        <v>29.52</v>
      </c>
      <c r="J180" s="41">
        <v>141</v>
      </c>
      <c r="K180" s="42">
        <v>6</v>
      </c>
      <c r="L180" s="41">
        <v>3.16</v>
      </c>
    </row>
    <row r="181" spans="1:12" ht="14.4" x14ac:dyDescent="0.3">
      <c r="A181" s="24"/>
      <c r="B181" s="16"/>
      <c r="C181" s="11"/>
      <c r="D181" s="7" t="s">
        <v>22</v>
      </c>
      <c r="E181" s="40" t="s">
        <v>39</v>
      </c>
      <c r="F181" s="41">
        <v>100</v>
      </c>
      <c r="G181" s="41">
        <v>0.2</v>
      </c>
      <c r="H181" s="41">
        <v>0.4</v>
      </c>
      <c r="I181" s="41">
        <v>9.8000000000000007</v>
      </c>
      <c r="J181" s="41">
        <v>44</v>
      </c>
      <c r="K181" s="42">
        <v>4</v>
      </c>
      <c r="L181" s="41">
        <v>8.1</v>
      </c>
    </row>
    <row r="182" spans="1:12" ht="14.4" x14ac:dyDescent="0.3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4.4" x14ac:dyDescent="0.3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5"/>
      <c r="B184" s="18"/>
      <c r="C184" s="8"/>
      <c r="D184" s="19" t="s">
        <v>31</v>
      </c>
      <c r="E184" s="9"/>
      <c r="F184" s="20">
        <f>SUM(F177:F183)</f>
        <v>545</v>
      </c>
      <c r="G184" s="20">
        <f t="shared" ref="G184:J184" si="8">SUM(G177:G183)</f>
        <v>12.86</v>
      </c>
      <c r="H184" s="20">
        <f t="shared" si="8"/>
        <v>8.08</v>
      </c>
      <c r="I184" s="20">
        <f t="shared" si="8"/>
        <v>96.11999999999999</v>
      </c>
      <c r="J184" s="20">
        <f t="shared" si="8"/>
        <v>503</v>
      </c>
      <c r="K184" s="20"/>
      <c r="L184" s="20">
        <f>SUM(L177:L183)</f>
        <v>43.29</v>
      </c>
    </row>
    <row r="185" spans="1:12" ht="14.4" x14ac:dyDescent="0.3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" thickBot="1" x14ac:dyDescent="0.3">
      <c r="A195" s="28">
        <f>A177</f>
        <v>2</v>
      </c>
      <c r="B195" s="29">
        <f>B177</f>
        <v>5</v>
      </c>
      <c r="C195" s="53" t="s">
        <v>4</v>
      </c>
      <c r="D195" s="54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dcterms:created xsi:type="dcterms:W3CDTF">2022-05-16T14:23:56Z</dcterms:created>
  <dcterms:modified xsi:type="dcterms:W3CDTF">2023-11-20T14:22:28Z</dcterms:modified>
</cp:coreProperties>
</file>